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<sst xmlns="http://schemas.openxmlformats.org/spreadsheetml/2006/main" count="193" uniqueCount="70">
  <si>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</si>
  <si>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56ª Reunião Ordinária</t>
  </si>
  <si>
    <t xml:space="preserve">ª Reunião Ordinária</t>
  </si>
  <si>
    <t xml:space="preserve">08/07/2022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</si>
  <si>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</si>
  <si>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</si>
  <si>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</si>
  <si>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</si>
  <si>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</si>
  <si>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</si>
  <si>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</si>
  <si>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338/22</t>
  </si>
  <si>
    <t xml:space="preserve">338/22 – BLOCO</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</si>
  <si>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</si>
  <si>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</si>
  <si>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</si>
  <si>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</si>
  <si>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</si>
  <si>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</si>
  <si>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</si>
  <si>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</si>
  <si>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</si>
  <si>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</si>
  <si>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</si>
  <si>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</si>
  <si>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</si>
  <si>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</si>
  <si>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</si>
  <si>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</si>
  <si>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</si>
  <si>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</si>
  <si>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F</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</si>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</sst>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945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13</v>
      </c>
      <c r="G4" s="12" t="s">
        <v>14</v>
      </c>
      <c r="H4" s="12" t="s">
        <v>14</v>
      </c>
      <c r="I4" s="12" t="s">
        <v>14</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14</v>
      </c>
      <c r="H5" s="12" t="s">
        <v>14</v>
      </c>
      <c r="I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14</v>
      </c>
      <c r="H6" s="12" t="s">
        <v>14</v>
      </c>
      <c r="I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14</v>
      </c>
      <c r="H7" s="12" t="s">
        <v>14</v>
      </c>
      <c r="I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14</v>
      </c>
      <c r="H8" s="12" t="s">
        <v>14</v>
      </c>
      <c r="I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14</v>
      </c>
      <c r="H9" s="12" t="s">
        <v>14</v>
      </c>
      <c r="I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14</v>
      </c>
      <c r="H16" s="12" t="s">
        <v>14</v>
      </c>
      <c r="I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14</v>
      </c>
      <c r="H17" s="12" t="s">
        <v>28</v>
      </c>
      <c r="I17" s="12" t="s">
        <v>28</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4" t="s">
        <v>29</v>
      </c>
      <c r="G18" s="12" t="s">
        <v>14</v>
      </c>
      <c r="H18" s="12" t="s">
        <v>14</v>
      </c>
      <c r="I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3</v>
      </c>
      <c r="C19" s="9" t="n">
        <f aca="true">(COUNTIF(G19:OFFSET(G19,0,$D$2-1),"P")/$D$2)+(COUNTIF(G19:OFFSET(G19,0,$D$2-1),"X")/$D$2)</f>
        <v>0.666666666666667</v>
      </c>
      <c r="D19" s="10" t="str">
        <f aca="false">IF(C19&gt;=0.5,"PRESENTE","AUSENTE")</f>
        <v>PRESENTE</v>
      </c>
      <c r="E19" s="10" t="str">
        <f aca="false">IF($C19&gt;=0.5,"P","F")</f>
        <v>P</v>
      </c>
      <c r="F19" s="11" t="s">
        <v>30</v>
      </c>
      <c r="G19" s="12" t="s">
        <v>14</v>
      </c>
      <c r="H19" s="12" t="s">
        <v>14</v>
      </c>
      <c r="I19" s="12" t="s">
        <v>31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32</v>
      </c>
      <c r="G20" s="12" t="s">
        <v>14</v>
      </c>
      <c r="H20" s="12" t="s">
        <v>14</v>
      </c>
      <c r="I20" s="12" t="s">
        <v>14</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33</v>
      </c>
      <c r="G21" s="12" t="s">
        <v>14</v>
      </c>
      <c r="H21" s="12" t="s">
        <v>14</v>
      </c>
      <c r="I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34</v>
      </c>
      <c r="G22" s="12" t="s">
        <v>14</v>
      </c>
      <c r="H22" s="12" t="s">
        <v>14</v>
      </c>
      <c r="I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35</v>
      </c>
      <c r="G23" s="12" t="s">
        <v>14</v>
      </c>
      <c r="H23" s="12" t="s">
        <v>14</v>
      </c>
      <c r="I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36</v>
      </c>
      <c r="G24" s="12" t="s">
        <v>14</v>
      </c>
      <c r="H24" s="12" t="s">
        <v>14</v>
      </c>
      <c r="I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37</v>
      </c>
      <c r="G25" s="12" t="s">
        <v>14</v>
      </c>
      <c r="H25" s="12" t="s">
        <v>14</v>
      </c>
      <c r="I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38</v>
      </c>
      <c r="G26" s="12" t="s">
        <v>14</v>
      </c>
      <c r="H26" s="12" t="s">
        <v>14</v>
      </c>
      <c r="I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39</v>
      </c>
      <c r="G27" s="12" t="s">
        <v>14</v>
      </c>
      <c r="H27" s="12" t="s">
        <v>14</v>
      </c>
      <c r="I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40</v>
      </c>
      <c r="G28" s="12" t="s">
        <v>14</v>
      </c>
      <c r="H28" s="12" t="s">
        <v>14</v>
      </c>
      <c r="I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41</v>
      </c>
      <c r="G29" s="12" t="s">
        <v>14</v>
      </c>
      <c r="H29" s="12" t="s">
        <v>14</v>
      </c>
      <c r="I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42</v>
      </c>
      <c r="G30" s="12" t="s">
        <v>14</v>
      </c>
      <c r="H30" s="12" t="s">
        <v>14</v>
      </c>
      <c r="I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43</v>
      </c>
      <c r="G31" s="12" t="s">
        <v>14</v>
      </c>
      <c r="H31" s="12" t="s">
        <v>14</v>
      </c>
      <c r="I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44</v>
      </c>
      <c r="G32" s="12" t="s">
        <v>14</v>
      </c>
      <c r="H32" s="12" t="s">
        <v>14</v>
      </c>
      <c r="I32" s="12" t="s">
        <v>14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45</v>
      </c>
      <c r="G33" s="12" t="s">
        <v>14</v>
      </c>
      <c r="H33" s="12" t="s">
        <v>14</v>
      </c>
      <c r="I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46</v>
      </c>
      <c r="G34" s="12" t="s">
        <v>14</v>
      </c>
      <c r="H34" s="12" t="s">
        <v>14</v>
      </c>
      <c r="I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47</v>
      </c>
      <c r="G35" s="12" t="s">
        <v>14</v>
      </c>
      <c r="H35" s="12" t="s">
        <v>14</v>
      </c>
      <c r="I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48</v>
      </c>
      <c r="G36" s="12" t="s">
        <v>14</v>
      </c>
      <c r="H36" s="12" t="s">
        <v>14</v>
      </c>
      <c r="I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49</v>
      </c>
      <c r="G37" s="12" t="s">
        <v>14</v>
      </c>
      <c r="H37" s="12" t="s">
        <v>14</v>
      </c>
      <c r="I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50</v>
      </c>
      <c r="G38" s="12" t="s">
        <v>14</v>
      </c>
      <c r="H38" s="12" t="s">
        <v>14</v>
      </c>
      <c r="I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51</v>
      </c>
      <c r="G39" s="12" t="s">
        <v>14</v>
      </c>
      <c r="H39" s="12" t="s">
        <v>14</v>
      </c>
      <c r="I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52</v>
      </c>
      <c r="G40" s="12" t="s">
        <v>14</v>
      </c>
      <c r="H40" s="12" t="s">
        <v>14</v>
      </c>
      <c r="I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53</v>
      </c>
      <c r="G41" s="12" t="s">
        <v>14</v>
      </c>
      <c r="H41" s="12" t="s">
        <v>14</v>
      </c>
      <c r="I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54</v>
      </c>
      <c r="G42" s="12" t="s">
        <v>14</v>
      </c>
      <c r="H42" s="12" t="s">
        <v>14</v>
      </c>
      <c r="I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55</v>
      </c>
      <c r="G43" s="12" t="s">
        <v>14</v>
      </c>
      <c r="H43" s="12" t="s">
        <v>14</v>
      </c>
      <c r="I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56</v>
      </c>
      <c r="G44" s="12" t="s">
        <v>14</v>
      </c>
      <c r="H44" s="12" t="s">
        <v>14</v>
      </c>
      <c r="I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57</v>
      </c>
      <c r="G45" s="20" t="n">
        <f aca="false">COUNTIF(G4:G44,"P")+COUNTIF(G4:G44,"X")</f>
        <v>41</v>
      </c>
      <c r="H45" s="20" t="n">
        <f aca="false">COUNTIF(H4:H44,"P")+COUNTIF(H4:H44,"X")</f>
        <v>41</v>
      </c>
      <c r="I45" s="20" t="n">
        <f aca="false">COUNTIF(I4:I44,"P")+COUNTIF(I4:I44,"X")</f>
        <v>40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2" t="s">
        <v>14</v>
      </c>
      <c r="E48" s="22"/>
      <c r="F48" s="23" t="s">
        <v>59</v>
      </c>
    </row>
    <row r="49" customFormat="false" ht="15" hidden="false" customHeight="false" outlineLevel="0" collapsed="false">
      <c r="D49" s="22" t="s">
        <v>31</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28</v>
      </c>
      <c r="E53" s="22"/>
      <c r="F53" s="3" t="s">
        <v>67</v>
      </c>
    </row>
    <row r="54" customFormat="false" ht="15"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46:IV65536 H1:IV2 A4:E44 A45:F65536 BO45:IV45 BR3:IV44 A1: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3:BQ3 M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14:F15">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G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2022-07-12T13:30:50Z</dcterms:created>
  <dc:creator/>
  <dc:description/>
  <dc:language>pt-BR</dc:language>
  <cp:lastModifiedBy/>
  <dcterms:modified xsi:type="dcterms:W3CDTF">2022-07-12T13:31:02Z</dcterms:modified>
  <cp:revision>1</cp:revision>
  <dc:subject/>
  <dc:title/>
</cp:coreProperties>
</file>